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G42" i="1" s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36" i="1" l="1"/>
  <c r="H36" i="1" s="1"/>
  <c r="H8" i="1"/>
  <c r="H6" i="1" s="1"/>
  <c r="H5" i="1" s="1"/>
  <c r="H79" i="1" s="1"/>
  <c r="H55" i="1"/>
  <c r="H64" i="1"/>
  <c r="H75" i="1"/>
  <c r="E42" i="1"/>
  <c r="H42" i="1" s="1"/>
  <c r="E5" i="1" l="1"/>
  <c r="E79" i="1" s="1"/>
</calcChain>
</file>

<file path=xl/sharedStrings.xml><?xml version="1.0" encoding="utf-8"?>
<sst xmlns="http://schemas.openxmlformats.org/spreadsheetml/2006/main" count="138" uniqueCount="106">
  <si>
    <t>UNIVERSIDAD TECNOLOGICA DE SAN MIGUEL ALLENDE
Estado Analítico del Ejercicio del Presupuesto de Egresos Detallado - LDF
Clasificación Funcional (Finalidad y Función)
al 31 de Marzo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</si>
  <si>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</si>
  <si>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</si>
  <si>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</si>
  <si>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</si>
  <si>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</si>
  <si>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</si>
  <si>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</si>
  <si>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</si>
  <si>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</si>
  <si>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</si>
  <si>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</si>
  <si>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</si>
  <si>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</si>
  <si>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</si>
  <si>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</si>
  <si>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</si>
  <si>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</si>
  <si>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</si>
  <si>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</si>
  <si>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</si>
  <si>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</si>
  <si>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</si>
  <si>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</si>
  <si>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</si>
  <si>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</si>
  <si>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</si>
  <si>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</si>
  <si>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</si>
  <si>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</si>
  <si>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</si>
  <si>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</si>
  <si>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</si>
  <si>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</si>
  <si>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</si>
  <si>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</si>
  <si>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</si>
  <si>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</si>
  <si>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</si>
  <si>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</si>
  <si>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</si>
  <si>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</si>
  <si>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</si>
  <si>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</si>
  <si>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</si>
  <si>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</si>
  <si>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</si>
  <si>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</si>
  <si>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</si>
  <si>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</si>
  <si>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</si>
  <si>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</si>
  <si>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</si>
  <si>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</si>
  <si>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</si>
  <si>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</si>
  <si>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</si>
  <si>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</si>
  <si>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</si>
  <si>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</si>
  <si>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</si>
  <si>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</si>
  <si>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</si>
  <si>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</si>
  <si>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</si>
  <si>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</si>
  <si>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</si>
  <si>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</si>
  <si>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</si>
  <si>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</si>
  <si>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</si>
  <si>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</si>
  <si>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</si>
  <si>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</si>
  <si>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</si>
  <si>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</si>
  <si>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</si>
  <si>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</si>
  <si>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</si>
  <si>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</si>
  <si>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</si>
  <si>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</si>
  <si>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</si>
  <si>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</si>
  <si>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</si>
  <si>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</si>
  <si>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</si>
  <si>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</si>
  <si>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</si>
  <si>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</si>
  <si>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</si>
  <si>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</si>
  <si>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</si>
  <si>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</si>
  <si>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</si>
  <si>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</si>
  <si>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</si>
  <si>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</si>
  <si>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</si>
  <si>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</si>
  <si>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</si>
  <si>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</si>
  <si>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</si>
  <si>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</si>
  <si>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       Encargado provisional </t>
  </si>
  <si>
    <t>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</si>
</sst>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7" fillId="0" borderId="0"/>
  </cellStyleXfs>
  <cellXfs count="51">
    <xf numFmtId="0" fontId="0" fillId="0" borderId="0" xfId="0"/>
    <xf numFmtId="0" fontId="3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9" fillId="3" borderId="0" xfId="4" applyFont="1" applyFill="1" applyBorder="1"/>
    <xf numFmtId="0" fontId="7" fillId="3" borderId="0" xfId="4" applyFont="1" applyFill="1" applyBorder="1" applyAlignment="1">
      <alignment vertical="top"/>
    </xf>
    <xf numFmtId="0" fontId="7" fillId="3" borderId="0" xfId="4" applyFont="1" applyFill="1" applyBorder="1"/>
    <xf numFmtId="43" fontId="7" fillId="3" borderId="0" xfId="5" applyFont="1" applyFill="1" applyBorder="1"/>
    <xf numFmtId="0" fontId="7" fillId="3" borderId="0" xfId="4" applyFont="1" applyFill="1" applyBorder="1" applyAlignment="1">
      <alignment vertical="center"/>
    </xf>
    <xf numFmtId="0" fontId="9" fillId="3" borderId="15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/>
    <xf numFmtId="0" fontId="7" fillId="3" borderId="0" xfId="4" applyFont="1" applyFill="1" applyBorder="1" applyAlignment="1">
      <alignment vertical="top" wrapText="1"/>
    </xf>
    <xf numFmtId="0" fontId="9" fillId="0" borderId="0" xfId="1" applyFont="1" applyAlignment="1"/>
    <xf numFmtId="0" fontId="9" fillId="0" borderId="0" xfId="4" applyFont="1" applyAlignment="1">
      <alignment horizontal="center"/>
    </xf>
    <xf numFmtId="0" fontId="8" fillId="3" borderId="0" xfId="4" applyFont="1" applyFill="1" applyBorder="1" applyAlignment="1">
      <alignment horizontal="left" vertical="top" wrapText="1"/>
    </xf>
    <xf numFmtId="0" fontId="7" fillId="3" borderId="15" xfId="4" applyFont="1" applyFill="1" applyBorder="1" applyAlignment="1" applyProtection="1">
      <alignment horizontal="center" vertical="top"/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0" borderId="14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" borderId="0" xfId="4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topLeftCell="A63" zoomScale="60" zoomScaleNormal="100" workbookViewId="0">
      <selection activeCell="A81" sqref="A81:G86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 x14ac:dyDescent="0.2">
      <c r="A1" s="40" t="s">
        <v>0</v>
      </c>
      <c r="B1" s="41"/>
      <c r="C1" s="41"/>
      <c r="D1" s="41"/>
      <c r="E1" s="41"/>
      <c r="F1" s="41"/>
      <c r="G1" s="41"/>
      <c r="H1" s="42"/>
    </row>
    <row r="2" spans="1:8" ht="12" customHeight="1" x14ac:dyDescent="0.2">
      <c r="A2" s="43"/>
      <c r="B2" s="44"/>
      <c r="C2" s="45" t="s">
        <v>1</v>
      </c>
      <c r="D2" s="45"/>
      <c r="E2" s="45"/>
      <c r="F2" s="45"/>
      <c r="G2" s="45"/>
      <c r="H2" s="2"/>
    </row>
    <row r="3" spans="1:8" ht="22.5" x14ac:dyDescent="0.2">
      <c r="A3" s="46" t="s">
        <v>2</v>
      </c>
      <c r="B3" s="4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48" t="s">
        <v>9</v>
      </c>
      <c r="B5" s="49"/>
      <c r="C5" s="8">
        <f>C6+C16+C25+C36</f>
        <v>17189410.280000001</v>
      </c>
      <c r="D5" s="8">
        <f t="shared" ref="D5:H5" si="0">D6+D16+D25+D36</f>
        <v>0</v>
      </c>
      <c r="E5" s="8">
        <f t="shared" si="0"/>
        <v>17189410.280000001</v>
      </c>
      <c r="F5" s="8">
        <f t="shared" si="0"/>
        <v>0</v>
      </c>
      <c r="G5" s="8">
        <f t="shared" si="0"/>
        <v>0</v>
      </c>
      <c r="H5" s="8">
        <f t="shared" si="0"/>
        <v>17189410.280000001</v>
      </c>
    </row>
    <row r="6" spans="1:8" ht="12.75" customHeight="1" x14ac:dyDescent="0.2">
      <c r="A6" s="37" t="s">
        <v>10</v>
      </c>
      <c r="B6" s="5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37" t="s">
        <v>27</v>
      </c>
      <c r="B16" s="38"/>
      <c r="C16" s="8">
        <f>SUM(C17:C23)</f>
        <v>17189410.280000001</v>
      </c>
      <c r="D16" s="8">
        <f t="shared" ref="D16:G16" si="4">SUM(D17:D23)</f>
        <v>0</v>
      </c>
      <c r="E16" s="8">
        <f t="shared" si="4"/>
        <v>17189410.280000001</v>
      </c>
      <c r="F16" s="8">
        <f t="shared" si="4"/>
        <v>0</v>
      </c>
      <c r="G16" s="8">
        <f t="shared" si="4"/>
        <v>0</v>
      </c>
      <c r="H16" s="8">
        <f t="shared" si="3"/>
        <v>17189410.280000001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17189410.280000001</v>
      </c>
      <c r="D21" s="11">
        <v>0</v>
      </c>
      <c r="E21" s="11">
        <f t="shared" si="5"/>
        <v>17189410.280000001</v>
      </c>
      <c r="F21" s="11">
        <v>0</v>
      </c>
      <c r="G21" s="11">
        <v>0</v>
      </c>
      <c r="H21" s="11">
        <f t="shared" si="3"/>
        <v>17189410.280000001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37" t="s">
        <v>42</v>
      </c>
      <c r="B25" s="38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37" t="s">
        <v>61</v>
      </c>
      <c r="B36" s="38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37" t="s">
        <v>70</v>
      </c>
      <c r="B42" s="38"/>
      <c r="C42" s="8">
        <f>C43+C53+C62+C73</f>
        <v>14056366</v>
      </c>
      <c r="D42" s="8">
        <f t="shared" ref="D42:G42" si="10">D43+D53+D62+D73</f>
        <v>0</v>
      </c>
      <c r="E42" s="8">
        <f t="shared" si="10"/>
        <v>14056366</v>
      </c>
      <c r="F42" s="8">
        <f t="shared" si="10"/>
        <v>0</v>
      </c>
      <c r="G42" s="8">
        <f t="shared" si="10"/>
        <v>0</v>
      </c>
      <c r="H42" s="8">
        <f t="shared" si="3"/>
        <v>14056366</v>
      </c>
    </row>
    <row r="43" spans="1:8" ht="15" x14ac:dyDescent="0.2">
      <c r="A43" s="37" t="s">
        <v>10</v>
      </c>
      <c r="B43" s="38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37" t="s">
        <v>27</v>
      </c>
      <c r="B53" s="38"/>
      <c r="C53" s="8">
        <f>SUM(C54:C60)</f>
        <v>14056366</v>
      </c>
      <c r="D53" s="8">
        <f t="shared" ref="D53:G53" si="13">SUM(D54:D60)</f>
        <v>0</v>
      </c>
      <c r="E53" s="8">
        <f t="shared" si="13"/>
        <v>14056366</v>
      </c>
      <c r="F53" s="8">
        <f t="shared" si="13"/>
        <v>0</v>
      </c>
      <c r="G53" s="8">
        <f t="shared" si="13"/>
        <v>0</v>
      </c>
      <c r="H53" s="8">
        <f t="shared" si="3"/>
        <v>14056366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14056366</v>
      </c>
      <c r="D58" s="11">
        <v>0</v>
      </c>
      <c r="E58" s="11">
        <f t="shared" si="14"/>
        <v>14056366</v>
      </c>
      <c r="F58" s="11">
        <v>0</v>
      </c>
      <c r="G58" s="11">
        <v>0</v>
      </c>
      <c r="H58" s="11">
        <f t="shared" si="3"/>
        <v>14056366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37" t="s">
        <v>42</v>
      </c>
      <c r="B62" s="38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37" t="s">
        <v>61</v>
      </c>
      <c r="B73" s="38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37" t="s">
        <v>99</v>
      </c>
      <c r="B79" s="38"/>
      <c r="C79" s="8">
        <f>C5+C42</f>
        <v>31245776.280000001</v>
      </c>
      <c r="D79" s="8">
        <f t="shared" ref="D79:H79" si="20">D5+D42</f>
        <v>0</v>
      </c>
      <c r="E79" s="8">
        <f t="shared" si="20"/>
        <v>31245776.280000001</v>
      </c>
      <c r="F79" s="8">
        <f t="shared" si="20"/>
        <v>0</v>
      </c>
      <c r="G79" s="8">
        <f t="shared" si="20"/>
        <v>0</v>
      </c>
      <c r="H79" s="8">
        <f t="shared" si="20"/>
        <v>31245776.280000001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7" x14ac:dyDescent="0.2">
      <c r="A81" s="32" t="s">
        <v>100</v>
      </c>
      <c r="B81" s="32"/>
      <c r="C81" s="32"/>
      <c r="D81" s="32"/>
      <c r="E81" s="32"/>
      <c r="F81" s="32"/>
      <c r="G81" s="32"/>
    </row>
    <row r="82" spans="1:7" ht="12.75" x14ac:dyDescent="0.2">
      <c r="A82" s="22"/>
      <c r="B82" s="23"/>
      <c r="C82" s="24"/>
      <c r="D82" s="24"/>
      <c r="E82" s="21"/>
      <c r="F82" s="25"/>
      <c r="G82" s="23"/>
    </row>
    <row r="83" spans="1:7" ht="12.75" x14ac:dyDescent="0.2">
      <c r="A83" s="33"/>
      <c r="B83" s="33"/>
      <c r="C83" s="24"/>
      <c r="D83" s="26"/>
      <c r="E83" s="26"/>
      <c r="F83" s="27"/>
      <c r="G83" s="27"/>
    </row>
    <row r="84" spans="1:7" ht="12.75" x14ac:dyDescent="0.2">
      <c r="A84" s="34" t="s">
        <v>101</v>
      </c>
      <c r="B84" s="34"/>
      <c r="C84" s="28"/>
      <c r="D84" s="35" t="s">
        <v>102</v>
      </c>
      <c r="E84" s="35"/>
      <c r="F84" s="36"/>
      <c r="G84" s="36"/>
    </row>
    <row r="85" spans="1:7" ht="12.75" x14ac:dyDescent="0.2">
      <c r="A85" s="39" t="s">
        <v>103</v>
      </c>
      <c r="B85" s="39"/>
      <c r="C85" s="29"/>
      <c r="D85" s="31" t="s">
        <v>104</v>
      </c>
      <c r="E85" s="31"/>
      <c r="F85" s="31"/>
      <c r="G85" s="31"/>
    </row>
    <row r="86" spans="1:7" ht="12.75" x14ac:dyDescent="0.2">
      <c r="A86" s="18"/>
      <c r="B86" s="19"/>
      <c r="C86" s="20"/>
      <c r="D86" s="30" t="s">
        <v>105</v>
      </c>
      <c r="E86" s="30"/>
      <c r="F86" s="20"/>
      <c r="G86" s="18"/>
    </row>
  </sheetData>
  <mergeCells count="23">
    <mergeCell ref="A53:B53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A42:B42"/>
    <mergeCell ref="A43:B43"/>
    <mergeCell ref="A62:B62"/>
    <mergeCell ref="A73:B73"/>
    <mergeCell ref="A79:B79"/>
    <mergeCell ref="A85:B85"/>
    <mergeCell ref="D85:E85"/>
    <mergeCell ref="F85:G85"/>
    <mergeCell ref="A81:G81"/>
    <mergeCell ref="A83:B83"/>
    <mergeCell ref="A84:B84"/>
    <mergeCell ref="D84:E84"/>
    <mergeCell ref="F84:G84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2018-05-18T16:51:27Z</dcterms:created>
  <dcterms:modified xsi:type="dcterms:W3CDTF">2018-05-18T17:14:29Z</dcterms:modified>
</cp:coreProperties>
</file>